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<sst xmlns="http://schemas.openxmlformats.org/spreadsheetml/2006/main" count="145" uniqueCount="75">
  <si>
    <t>工事費内訳書</t>
  </si>
  <si>
    <t>住　　　　所</t>
  </si>
  <si>
    <t>商号又は名称</t>
  </si>
  <si>
    <t>代 表 者 名</t>
  </si>
  <si>
    <t>工 事 名</t>
  </si>
  <si>
    <t>Ｒ３徳土　徳島北灘線　鳴・北灘川筋　道路改良工事（２）（着手日選択型）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</si>
  <si>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</si>
  <si>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</si>
  <si>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</si>
  <si>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</si>
  <si>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</si>
  <si>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</si>
  <si>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</si>
  <si>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</si>
  <si>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</si>
  <si>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</si>
  <si>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</si>
  <si>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</si>
  <si>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</si>
  <si>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</si>
  <si>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残土処理工</t>
  </si>
  <si>
    <t>土砂等運搬</t>
  </si>
  <si>
    <t>残土等処分</t>
  </si>
  <si>
    <t>擁壁工</t>
  </si>
  <si>
    <t>作業土工</t>
  </si>
  <si>
    <t>床掘り(掘削)</t>
  </si>
  <si>
    <t>床掘り</t>
  </si>
  <si>
    <t>埋戻し</t>
  </si>
  <si>
    <t>基面整正</t>
  </si>
  <si>
    <t>m2</t>
  </si>
  <si>
    <t>場所打擁壁工
　1号もたれ式擁壁</t>
  </si>
  <si>
    <t>基礎材</t>
  </si>
  <si>
    <t>ｺﾝｸﾘｰﾄ
　W/C≦60%</t>
  </si>
  <si>
    <t>型枠</t>
  </si>
  <si>
    <t>裏石積
　t=20cm</t>
  </si>
  <si>
    <t>目地板</t>
  </si>
  <si>
    <t>水抜ﾊﾟｲﾌﾟ</t>
  </si>
  <si>
    <t>m</t>
  </si>
  <si>
    <t>場所打擁壁工
　2号もたれ式擁壁</t>
  </si>
  <si>
    <t>足場</t>
  </si>
  <si>
    <t>掛m2</t>
  </si>
  <si>
    <t>場所打擁壁工
　張ｺﾝｸﾘｰﾄ</t>
  </si>
  <si>
    <t>ｺﾝｸﾘｰﾄ舗装　
　18-8-40 BBorN W/C≦60%</t>
  </si>
  <si>
    <t>排水構造物工</t>
  </si>
  <si>
    <t>側溝工</t>
  </si>
  <si>
    <t xml:space="preserve">ﾌﾟﾚｷｬｽﾄU型側溝　</t>
  </si>
  <si>
    <t>側溝蓋</t>
  </si>
  <si>
    <t>枚</t>
  </si>
  <si>
    <t>管渠工</t>
  </si>
  <si>
    <t>鉄筋ｺﾝｸﾘｰﾄ台付管</t>
  </si>
  <si>
    <t>集水桝･ﾏﾝﾎｰﾙ工
　3号集水桝</t>
  </si>
  <si>
    <t>現場打ち集水桝
　W/C≦60%</t>
  </si>
  <si>
    <t>箇所</t>
  </si>
  <si>
    <t>蓋</t>
  </si>
  <si>
    <t>舗装工</t>
  </si>
  <si>
    <t>ｱｽﾌｧﾙﾄ舗装工</t>
  </si>
  <si>
    <t>上層路盤(車道･路肩部)</t>
  </si>
  <si>
    <t>表層(車道･路肩部)</t>
  </si>
  <si>
    <t>構造物撤去工</t>
  </si>
  <si>
    <t>構造物取壊し工</t>
  </si>
  <si>
    <t>ｺﾝｸﾘｰﾄ取壊し運搬処理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</si>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</sst>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G11+G19+G48+G57+G61+G64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410.0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410.0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G20+G25+G32+G40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69.0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G26+G27+G28+G29+G30+G31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29</v>
      </c>
      <c r="F26" s="13" t="n">
        <v>19.0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28.0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29</v>
      </c>
      <c r="F28" s="13" t="n">
        <v>48.0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29</v>
      </c>
      <c r="F29" s="13" t="n">
        <v>36.0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29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G33+G34+G35+G36+G37+G38+G39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29</v>
      </c>
      <c r="F33" s="13" t="n">
        <v>16.0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17</v>
      </c>
      <c r="F34" s="13" t="n">
        <v>24.0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33</v>
      </c>
      <c r="E35" s="12" t="s">
        <v>29</v>
      </c>
      <c r="F35" s="13" t="n">
        <v>41.0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34</v>
      </c>
      <c r="E36" s="12" t="s">
        <v>29</v>
      </c>
      <c r="F36" s="13" t="n">
        <v>31.0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40</v>
      </c>
      <c r="F37" s="13" t="n">
        <v>30.0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29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37</v>
      </c>
      <c r="F39" s="13" t="n">
        <v>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41</v>
      </c>
      <c r="D40" s="11"/>
      <c r="E40" s="12" t="s">
        <v>13</v>
      </c>
      <c r="F40" s="13" t="n">
        <v>1.0</v>
      </c>
      <c r="G40" s="15">
        <f>G41+G42+G43+G44+G45+G46+G47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31</v>
      </c>
      <c r="E41" s="12" t="s">
        <v>29</v>
      </c>
      <c r="F41" s="13" t="n">
        <v>7.0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32</v>
      </c>
      <c r="E42" s="12" t="s">
        <v>17</v>
      </c>
      <c r="F42" s="13" t="n">
        <v>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33</v>
      </c>
      <c r="E43" s="12" t="s">
        <v>29</v>
      </c>
      <c r="F43" s="13" t="n">
        <v>24.0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34</v>
      </c>
      <c r="E44" s="12" t="s">
        <v>29</v>
      </c>
      <c r="F44" s="13" t="n">
        <v>21.0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35</v>
      </c>
      <c r="E45" s="12" t="s">
        <v>29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36</v>
      </c>
      <c r="E46" s="12" t="s">
        <v>37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42</v>
      </c>
      <c r="E47" s="12" t="s">
        <v>29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43</v>
      </c>
      <c r="C48" s="11"/>
      <c r="D48" s="11"/>
      <c r="E48" s="12" t="s">
        <v>13</v>
      </c>
      <c r="F48" s="13" t="n">
        <v>1.0</v>
      </c>
      <c r="G48" s="15">
        <f>G49+G52+G54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44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45</v>
      </c>
      <c r="E50" s="12" t="s">
        <v>37</v>
      </c>
      <c r="F50" s="13" t="n">
        <v>26.0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46</v>
      </c>
      <c r="E51" s="12" t="s">
        <v>47</v>
      </c>
      <c r="F51" s="13" t="n">
        <v>52.0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48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49</v>
      </c>
      <c r="E53" s="12" t="s">
        <v>37</v>
      </c>
      <c r="F53" s="13" t="n">
        <v>14.0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50</v>
      </c>
      <c r="D54" s="11"/>
      <c r="E54" s="12" t="s">
        <v>13</v>
      </c>
      <c r="F54" s="13" t="n">
        <v>1.0</v>
      </c>
      <c r="G54" s="15">
        <f>G55+G56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51</v>
      </c>
      <c r="E55" s="12" t="s">
        <v>52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53</v>
      </c>
      <c r="E56" s="12" t="s">
        <v>47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54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55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56</v>
      </c>
      <c r="E59" s="12" t="s">
        <v>29</v>
      </c>
      <c r="F59" s="13" t="n">
        <v>144.0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57</v>
      </c>
      <c r="E60" s="12" t="s">
        <v>29</v>
      </c>
      <c r="F60" s="13" t="n">
        <v>144.0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58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59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60</v>
      </c>
      <c r="E63" s="12" t="s">
        <v>17</v>
      </c>
      <c r="F63" s="13" t="n">
        <v>39.0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61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62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63</v>
      </c>
      <c r="E66" s="12" t="s">
        <v>64</v>
      </c>
      <c r="F66" s="13" t="n">
        <v>60.0</v>
      </c>
      <c r="G66" s="16"/>
      <c r="I66" s="17" t="n">
        <v>57.0</v>
      </c>
      <c r="J66" s="18" t="n">
        <v>4.0</v>
      </c>
    </row>
    <row r="67" ht="42.0" customHeight="true">
      <c r="A67" s="10" t="s">
        <v>65</v>
      </c>
      <c r="B67" s="11"/>
      <c r="C67" s="11"/>
      <c r="D67" s="11"/>
      <c r="E67" s="12" t="s">
        <v>13</v>
      </c>
      <c r="F67" s="13" t="n">
        <v>1.0</v>
      </c>
      <c r="G67" s="15">
        <f>G11+G19+G48+G57+G61+G64</f>
      </c>
      <c r="I67" s="17" t="n">
        <v>58.0</v>
      </c>
      <c r="J67" s="18" t="n">
        <v>20.0</v>
      </c>
    </row>
    <row r="68" ht="42.0" customHeight="true">
      <c r="A68" s="10" t="s">
        <v>66</v>
      </c>
      <c r="B68" s="11"/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200.0</v>
      </c>
    </row>
    <row r="69" ht="42.0" customHeight="true">
      <c r="A69" s="10"/>
      <c r="B69" s="11" t="s">
        <v>67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/>
    </row>
    <row r="70" ht="42.0" customHeight="true">
      <c r="A70" s="10" t="s">
        <v>68</v>
      </c>
      <c r="B70" s="11"/>
      <c r="C70" s="11"/>
      <c r="D70" s="11"/>
      <c r="E70" s="12" t="s">
        <v>13</v>
      </c>
      <c r="F70" s="13" t="n">
        <v>1.0</v>
      </c>
      <c r="G70" s="15">
        <f>G67+G68</f>
      </c>
      <c r="I70" s="17" t="n">
        <v>61.0</v>
      </c>
      <c r="J70" s="18"/>
    </row>
    <row r="71" ht="42.0" customHeight="true">
      <c r="A71" s="10"/>
      <c r="B71" s="11" t="s">
        <v>69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210.0</v>
      </c>
    </row>
    <row r="72" ht="42.0" customHeight="true">
      <c r="A72" s="10" t="s">
        <v>70</v>
      </c>
      <c r="B72" s="11"/>
      <c r="C72" s="11"/>
      <c r="D72" s="11"/>
      <c r="E72" s="12" t="s">
        <v>13</v>
      </c>
      <c r="F72" s="13" t="n">
        <v>1.0</v>
      </c>
      <c r="G72" s="15">
        <f>G67+G68+G71</f>
      </c>
      <c r="I72" s="17" t="n">
        <v>63.0</v>
      </c>
      <c r="J72" s="18"/>
    </row>
    <row r="73" ht="42.0" customHeight="true">
      <c r="A73" s="10"/>
      <c r="B73" s="11" t="s">
        <v>71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220.0</v>
      </c>
    </row>
    <row r="74" ht="42.0" customHeight="true">
      <c r="A74" s="10" t="s">
        <v>72</v>
      </c>
      <c r="B74" s="11"/>
      <c r="C74" s="11"/>
      <c r="D74" s="11"/>
      <c r="E74" s="12" t="s">
        <v>13</v>
      </c>
      <c r="F74" s="13" t="n">
        <v>1.0</v>
      </c>
      <c r="G74" s="15">
        <f>G72+G73</f>
      </c>
      <c r="I74" s="17" t="n">
        <v>65.0</v>
      </c>
      <c r="J74" s="18" t="n">
        <v>30.0</v>
      </c>
    </row>
    <row r="75" ht="42.0" customHeight="true">
      <c r="A75" s="19" t="s">
        <v>73</v>
      </c>
      <c r="B75" s="20"/>
      <c r="C75" s="20"/>
      <c r="D75" s="20"/>
      <c r="E75" s="21" t="s">
        <v>74</v>
      </c>
      <c r="F75" s="22" t="s">
        <v>74</v>
      </c>
      <c r="G75" s="24">
        <f>G74</f>
      </c>
      <c r="I75" s="26" t="n">
        <v>66.0</v>
      </c>
      <c r="J7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C32:D32"/>
    <mergeCell ref="D33"/>
    <mergeCell ref="D34"/>
    <mergeCell ref="D35"/>
    <mergeCell ref="D36"/>
    <mergeCell ref="D37"/>
    <mergeCell ref="D38"/>
    <mergeCell ref="D39"/>
    <mergeCell ref="C40:D40"/>
    <mergeCell ref="D41"/>
    <mergeCell ref="D42"/>
    <mergeCell ref="D43"/>
    <mergeCell ref="D44"/>
    <mergeCell ref="D45"/>
    <mergeCell ref="D46"/>
    <mergeCell ref="D47"/>
    <mergeCell ref="B48:D48"/>
    <mergeCell ref="C49:D49"/>
    <mergeCell ref="D50"/>
    <mergeCell ref="D51"/>
    <mergeCell ref="C52:D52"/>
    <mergeCell ref="D53"/>
    <mergeCell ref="C54:D54"/>
    <mergeCell ref="D55"/>
    <mergeCell ref="D56"/>
    <mergeCell ref="B57:D57"/>
    <mergeCell ref="C58:D58"/>
    <mergeCell ref="D59"/>
    <mergeCell ref="D60"/>
    <mergeCell ref="B61:D61"/>
    <mergeCell ref="C62:D62"/>
    <mergeCell ref="D63"/>
    <mergeCell ref="B64:D64"/>
    <mergeCell ref="C65:D65"/>
    <mergeCell ref="D66"/>
    <mergeCell ref="A67:D67"/>
    <mergeCell ref="A68:D68"/>
    <mergeCell ref="B69:D69"/>
    <mergeCell ref="A70:D70"/>
    <mergeCell ref="B71:D71"/>
    <mergeCell ref="A72:D72"/>
    <mergeCell ref="B73:D73"/>
    <mergeCell ref="A74:D74"/>
    <mergeCell ref="A75:D7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2021-11-04T11:04:23Z</dcterms:created>
  <dc:creator>Apache POI</dc:creator>
</cp:coreProperties>
</file>